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unjuk" sheetId="1" state="visible" r:id="rId3"/>
    <sheet name="Absensi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<sst xmlns="http://schemas.openxmlformats.org/spreadsheetml/2006/main" count="41" uniqueCount="33">
  <si>
    <t xml:space="preserve">ABSENSI SANTRI BULANAN</t>
  </si>
  <si>
    <t xml:space="preserve">Format siap pakai — gratis untuk TPQ, rumah tahfidz, dan madrasah</t>
  </si>
  <si>
    <t xml:space="preserve">CARA MEMAKAI</t>
  </si>
  <si>
    <t xml:space="preserve">1. Isi identitas dan nama santri pada lembar 'Absensi'.</t>
  </si>
  <si>
    <t xml:space="preserve">2. Setiap pertemuan, isi kolom tanggal dengan salah satu kode.</t>
  </si>
  <si>
    <t xml:space="preserve">3. Kolom rekapitulasi di kanan terisi sendiri.</t>
  </si>
  <si>
    <t xml:space="preserve">KODE KEHADIRAN</t>
  </si>
  <si>
    <t xml:space="preserve">H = Hadir     I = Izin     S = Sakit     A = Alfa (tanpa keterangan)</t>
  </si>
  <si>
    <t xml:space="preserve">Kolom sudah dikunci pilihannya agar penulisan seragam — rekap hanya</t>
  </si>
  <si>
    <t xml:space="preserve">bisa menghitung bila 'H' tidak bercampur dengan 'h' atau 'hadir'.</t>
  </si>
  <si>
    <t xml:space="preserve">MEMBACA PERSENTASE KEHADIRAN</t>
  </si>
  <si>
    <t xml:space="preserve">Persentase dihitung dari jumlah pertemuan yang sudah terisi, bukan</t>
  </si>
  <si>
    <t xml:space="preserve">dari 31 hari. Jadi angkanya tetap benar meski bulan belum selesai.</t>
  </si>
  <si>
    <t xml:space="preserve">Santri dengan kehadiran di bawah 75% biasanya perlu ditindaklanjuti</t>
  </si>
  <si>
    <t xml:space="preserve">dengan menghubungi walinya, sebelum terlanjur tertinggal jauh.</t>
  </si>
  <si>
    <t xml:space="preserve">Berkas ini boleh dipakai, disalin, dan disebarkan secara bebas.</t>
  </si>
  <si>
    <t xml:space="preserve">Versi digitalnya tersedia gratis di sjs.jokamania.com</t>
  </si>
  <si>
    <t xml:space="preserve">ABSENSI SANTRI</t>
  </si>
  <si>
    <t xml:space="preserve">Lembaga</t>
  </si>
  <si>
    <t xml:space="preserve">Rumah Tahfidz Al-Falah</t>
  </si>
  <si>
    <t xml:space="preserve">Kelas / Halaqah</t>
  </si>
  <si>
    <t xml:space="preserve">Halaqah Al-Fatih</t>
  </si>
  <si>
    <t xml:space="preserve">Bulan</t>
  </si>
  <si>
    <t xml:space="preserve">Agustus 2026</t>
  </si>
  <si>
    <t xml:space="preserve">No</t>
  </si>
  <si>
    <t xml:space="preserve">Nama Santri</t>
  </si>
  <si>
    <t xml:space="preserve">H</t>
  </si>
  <si>
    <t xml:space="preserve">I</t>
  </si>
  <si>
    <t xml:space="preserve">S</t>
  </si>
  <si>
    <t xml:space="preserve">A</t>
  </si>
  <si>
    <t xml:space="preserve">% Hadir</t>
  </si>
  <si>
    <t xml:space="preserve">Ahmad Zaki Mubarak</t>
  </si>
  <si>
    <t xml:space="preserve">Kode: H = Hadir · I = Izin · S = Sakit · A = Alfa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</si>
</sst>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5F4A"/>
      <name val="Arial"/>
      <family val="0"/>
      <charset val="1"/>
    </font>
    <font>
      <sz val="10"/>
      <color rgb="FF6B7F77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A5F4A"/>
      <name val="Arial"/>
      <family val="0"/>
      <charset val="1"/>
    </font>
    <font>
      <b val="true"/>
      <sz val="14"/>
      <color rgb="FF0A5F4A"/>
      <name val="Arial"/>
      <family val="0"/>
      <charset val="1"/>
    </font>
    <font>
      <b val="true"/>
      <sz val="10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name val="Arial"/>
      <family val="0"/>
      <charset val="1"/>
    </font>
    <font>
      <i val="true"/>
      <sz val="9"/>
      <color rgb="FF6B7F7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DF6E3"/>
        <bgColor rgb="FFF5F9F7"/>
      </patternFill>
    </fill>
    <fill>
      <patternFill patternType="solid">
        <fgColor rgb="FF0D7A5F"/>
        <bgColor rgb="FF0A5F4A"/>
      </patternFill>
    </fill>
    <fill>
      <patternFill patternType="solid">
        <fgColor rgb="FF0A5F4A"/>
        <bgColor rgb="FF0D7A5F"/>
      </patternFill>
    </fill>
    <fill>
      <patternFill patternType="solid">
        <fgColor rgb="FFF5F9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CE7E2"/>
      </left>
      <right style="thin">
        <color rgb="FFDCE7E2"/>
      </right>
      <top style="thin">
        <color rgb="FFDCE7E2"/>
      </top>
      <bottom style="thin">
        <color rgb="FFDCE7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A5F"/>
      <rgbColor rgb="FFC0C0C0"/>
      <rgbColor rgb="FF6B7F77"/>
      <rgbColor rgb="FF9999FF"/>
      <rgbColor rgb="FF993366"/>
      <rgbColor rgb="FFFDF6E3"/>
      <rgbColor rgb="FFF5F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A5F4A"/>
      <rgbColor rgb="FF0000FF"/>
      <rgbColor rgb="FF00CCFF"/>
      <rgbColor rgb="FFCCFFFF"/>
      <rgbColor rgb="FFDCE7E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2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/>
    </row>
    <row r="13" customFormat="false" ht="15" hidden="false" customHeight="false" outlineLevel="0" collapsed="false">
      <c r="B13" s="2" t="s">
        <v>8</v>
      </c>
    </row>
    <row r="14" customFormat="false" ht="15" hidden="false" customHeight="false" outlineLevel="0" collapsed="false">
      <c r="B14" s="2" t="s">
        <v>9</v>
      </c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4" t="s">
        <v>10</v>
      </c>
    </row>
    <row r="17" customFormat="false" ht="15" hidden="false" customHeight="false" outlineLevel="0" collapsed="false">
      <c r="B17" s="3" t="s">
        <v>11</v>
      </c>
    </row>
    <row r="18" customFormat="false" ht="15" hidden="false" customHeight="false" outlineLevel="0" collapsed="false">
      <c r="B18" s="3" t="s">
        <v>12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2" t="s">
        <v>13</v>
      </c>
    </row>
    <row r="21" customFormat="false" ht="15" hidden="false" customHeight="false" outlineLevel="0" collapsed="false">
      <c r="B21" s="2" t="s">
        <v>14</v>
      </c>
    </row>
    <row r="22" customFormat="false" ht="15" hidden="false" customHeight="false" outlineLevel="0" collapsed="false">
      <c r="B22" s="3"/>
    </row>
    <row r="23" customFormat="false" ht="15" hidden="false" customHeight="false" outlineLevel="0" collapsed="false">
      <c r="B23" s="3" t="s">
        <v>15</v>
      </c>
    </row>
    <row r="24" customFormat="false" ht="15" hidden="false" customHeight="false" outlineLevel="0" collapsed="false">
      <c r="B24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M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3" style="0" width="26"/>
    <col collapsed="false" customWidth="true" hidden="false" outlineLevel="0" max="34" min="4" style="0" width="3.61"/>
    <col collapsed="false" customWidth="true" hidden="false" outlineLevel="0" max="38" min="35" style="0" width="5.51"/>
    <col collapsed="false" customWidth="true" hidden="false" outlineLevel="0" max="39" min="39" style="0" width="9"/>
  </cols>
  <sheetData>
    <row r="2" customFormat="false" ht="17.35" hidden="false" customHeight="false" outlineLevel="0" collapsed="false">
      <c r="B2" s="5" t="s">
        <v>17</v>
      </c>
    </row>
    <row r="3" customFormat="false" ht="15" hidden="false" customHeight="false" outlineLevel="0" collapsed="false">
      <c r="B3" s="6" t="s">
        <v>18</v>
      </c>
      <c r="D3" s="7" t="s">
        <v>19</v>
      </c>
    </row>
    <row r="4" customFormat="false" ht="15" hidden="false" customHeight="false" outlineLevel="0" collapsed="false">
      <c r="B4" s="6" t="s">
        <v>20</v>
      </c>
      <c r="D4" s="7" t="s">
        <v>21</v>
      </c>
    </row>
    <row r="5" customFormat="false" ht="15" hidden="false" customHeight="false" outlineLevel="0" collapsed="false">
      <c r="B5" s="6" t="s">
        <v>22</v>
      </c>
      <c r="D5" s="7" t="s">
        <v>23</v>
      </c>
    </row>
    <row r="7" customFormat="false" ht="15" hidden="false" customHeight="false" outlineLevel="0" collapsed="false">
      <c r="B7" s="8" t="s">
        <v>24</v>
      </c>
      <c r="C7" s="8" t="s">
        <v>25</v>
      </c>
      <c r="D7" s="9" t="n">
        <v>1</v>
      </c>
      <c r="E7" s="9" t="n">
        <v>2</v>
      </c>
      <c r="F7" s="9" t="n">
        <v>3</v>
      </c>
      <c r="G7" s="9" t="n">
        <v>4</v>
      </c>
      <c r="H7" s="9" t="n">
        <v>5</v>
      </c>
      <c r="I7" s="9" t="n">
        <v>6</v>
      </c>
      <c r="J7" s="9" t="n">
        <v>7</v>
      </c>
      <c r="K7" s="9" t="n">
        <v>8</v>
      </c>
      <c r="L7" s="9" t="n">
        <v>9</v>
      </c>
      <c r="M7" s="9" t="n">
        <v>10</v>
      </c>
      <c r="N7" s="9" t="n">
        <v>11</v>
      </c>
      <c r="O7" s="9" t="n">
        <v>12</v>
      </c>
      <c r="P7" s="9" t="n">
        <v>13</v>
      </c>
      <c r="Q7" s="9" t="n">
        <v>14</v>
      </c>
      <c r="R7" s="9" t="n">
        <v>15</v>
      </c>
      <c r="S7" s="9" t="n">
        <v>16</v>
      </c>
      <c r="T7" s="9" t="n">
        <v>17</v>
      </c>
      <c r="U7" s="9" t="n">
        <v>18</v>
      </c>
      <c r="V7" s="9" t="n">
        <v>19</v>
      </c>
      <c r="W7" s="9" t="n">
        <v>20</v>
      </c>
      <c r="X7" s="9" t="n">
        <v>21</v>
      </c>
      <c r="Y7" s="9" t="n">
        <v>22</v>
      </c>
      <c r="Z7" s="9" t="n">
        <v>23</v>
      </c>
      <c r="AA7" s="9" t="n">
        <v>24</v>
      </c>
      <c r="AB7" s="9" t="n">
        <v>25</v>
      </c>
      <c r="AC7" s="9" t="n">
        <v>26</v>
      </c>
      <c r="AD7" s="9" t="n">
        <v>27</v>
      </c>
      <c r="AE7" s="9" t="n">
        <v>28</v>
      </c>
      <c r="AF7" s="9" t="n">
        <v>29</v>
      </c>
      <c r="AG7" s="9" t="n">
        <v>30</v>
      </c>
      <c r="AH7" s="9" t="n">
        <v>31</v>
      </c>
      <c r="AI7" s="10" t="s">
        <v>26</v>
      </c>
      <c r="AJ7" s="10" t="s">
        <v>27</v>
      </c>
      <c r="AK7" s="10" t="s">
        <v>28</v>
      </c>
      <c r="AL7" s="10" t="s">
        <v>29</v>
      </c>
      <c r="AM7" s="10" t="s">
        <v>30</v>
      </c>
    </row>
    <row r="8" customFormat="false" ht="15" hidden="false" customHeight="false" outlineLevel="0" collapsed="false">
      <c r="B8" s="11" t="n">
        <f aca="false">IF(C8="","",ROW()-7)</f>
        <v>1</v>
      </c>
      <c r="C8" s="7" t="s">
        <v>31</v>
      </c>
      <c r="D8" s="12" t="s">
        <v>26</v>
      </c>
      <c r="E8" s="12" t="s">
        <v>26</v>
      </c>
      <c r="F8" s="12" t="s">
        <v>27</v>
      </c>
      <c r="G8" s="12" t="s">
        <v>26</v>
      </c>
      <c r="H8" s="12" t="s">
        <v>26</v>
      </c>
      <c r="I8" s="12" t="s">
        <v>28</v>
      </c>
      <c r="J8" s="12" t="s">
        <v>26</v>
      </c>
      <c r="K8" s="12" t="s">
        <v>26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3" t="n">
        <f aca="false">IF($C8="","",COUNTIF($D8:$AH8,"H"))</f>
        <v>6</v>
      </c>
      <c r="AJ8" s="13" t="n">
        <f aca="false">IF($C8="","",COUNTIF($D8:$AH8,"I"))</f>
        <v>1</v>
      </c>
      <c r="AK8" s="13" t="n">
        <f aca="false">IF($C8="","",COUNTIF($D8:$AH8,"S"))</f>
        <v>1</v>
      </c>
      <c r="AL8" s="13" t="n">
        <f aca="false">IF($C8="","",COUNTIF($D8:$AH8,"A"))</f>
        <v>0</v>
      </c>
      <c r="AM8" s="14" t="n">
        <f aca="false">IF($C8="","",IFERROR(AI8/COUNTA($D8:$AH8),""))</f>
        <v>0.75</v>
      </c>
    </row>
    <row r="9" customFormat="false" ht="15" hidden="false" customHeight="false" outlineLevel="0" collapsed="false">
      <c r="B9" s="11" t="str">
        <f aca="false">IF(C9="","",ROW()-7)</f>
        <v/>
      </c>
      <c r="C9" s="7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3" t="str">
        <f aca="false">IF($C9="","",COUNTIF($D9:$AH9,"H"))</f>
        <v/>
      </c>
      <c r="AJ9" s="13" t="str">
        <f aca="false">IF($C9="","",COUNTIF($D9:$AH9,"I"))</f>
        <v/>
      </c>
      <c r="AK9" s="13" t="str">
        <f aca="false">IF($C9="","",COUNTIF($D9:$AH9,"S"))</f>
        <v/>
      </c>
      <c r="AL9" s="13" t="str">
        <f aca="false">IF($C9="","",COUNTIF($D9:$AH9,"A"))</f>
        <v/>
      </c>
      <c r="AM9" s="14" t="str">
        <f aca="false">IF($C9="","",IFERROR(AI9/COUNTA($D9:$AH9),""))</f>
        <v/>
      </c>
    </row>
    <row r="10" customFormat="false" ht="15" hidden="false" customHeight="false" outlineLevel="0" collapsed="false">
      <c r="B10" s="11" t="str">
        <f aca="false">IF(C10="","",ROW()-7)</f>
        <v/>
      </c>
      <c r="C10" s="7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3" t="str">
        <f aca="false">IF($C10="","",COUNTIF($D10:$AH10,"H"))</f>
        <v/>
      </c>
      <c r="AJ10" s="13" t="str">
        <f aca="false">IF($C10="","",COUNTIF($D10:$AH10,"I"))</f>
        <v/>
      </c>
      <c r="AK10" s="13" t="str">
        <f aca="false">IF($C10="","",COUNTIF($D10:$AH10,"S"))</f>
        <v/>
      </c>
      <c r="AL10" s="13" t="str">
        <f aca="false">IF($C10="","",COUNTIF($D10:$AH10,"A"))</f>
        <v/>
      </c>
      <c r="AM10" s="14" t="str">
        <f aca="false">IF($C10="","",IFERROR(AI10/COUNTA($D10:$AH10),""))</f>
        <v/>
      </c>
    </row>
    <row r="11" customFormat="false" ht="15" hidden="false" customHeight="false" outlineLevel="0" collapsed="false">
      <c r="B11" s="11" t="str">
        <f aca="false">IF(C11="","",ROW()-7)</f>
        <v/>
      </c>
      <c r="C11" s="7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3" t="str">
        <f aca="false">IF($C11="","",COUNTIF($D11:$AH11,"H"))</f>
        <v/>
      </c>
      <c r="AJ11" s="13" t="str">
        <f aca="false">IF($C11="","",COUNTIF($D11:$AH11,"I"))</f>
        <v/>
      </c>
      <c r="AK11" s="13" t="str">
        <f aca="false">IF($C11="","",COUNTIF($D11:$AH11,"S"))</f>
        <v/>
      </c>
      <c r="AL11" s="13" t="str">
        <f aca="false">IF($C11="","",COUNTIF($D11:$AH11,"A"))</f>
        <v/>
      </c>
      <c r="AM11" s="14" t="str">
        <f aca="false">IF($C11="","",IFERROR(AI11/COUNTA($D11:$AH11),""))</f>
        <v/>
      </c>
    </row>
    <row r="12" customFormat="false" ht="15" hidden="false" customHeight="false" outlineLevel="0" collapsed="false">
      <c r="B12" s="11" t="str">
        <f aca="false">IF(C12="","",ROW()-7)</f>
        <v/>
      </c>
      <c r="C12" s="7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3" t="str">
        <f aca="false">IF($C12="","",COUNTIF($D12:$AH12,"H"))</f>
        <v/>
      </c>
      <c r="AJ12" s="13" t="str">
        <f aca="false">IF($C12="","",COUNTIF($D12:$AH12,"I"))</f>
        <v/>
      </c>
      <c r="AK12" s="13" t="str">
        <f aca="false">IF($C12="","",COUNTIF($D12:$AH12,"S"))</f>
        <v/>
      </c>
      <c r="AL12" s="13" t="str">
        <f aca="false">IF($C12="","",COUNTIF($D12:$AH12,"A"))</f>
        <v/>
      </c>
      <c r="AM12" s="14" t="str">
        <f aca="false">IF($C12="","",IFERROR(AI12/COUNTA($D12:$AH12),""))</f>
        <v/>
      </c>
    </row>
    <row r="13" customFormat="false" ht="15" hidden="false" customHeight="false" outlineLevel="0" collapsed="false">
      <c r="B13" s="11" t="str">
        <f aca="false">IF(C13="","",ROW()-7)</f>
        <v/>
      </c>
      <c r="C13" s="7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3" t="str">
        <f aca="false">IF($C13="","",COUNTIF($D13:$AH13,"H"))</f>
        <v/>
      </c>
      <c r="AJ13" s="13" t="str">
        <f aca="false">IF($C13="","",COUNTIF($D13:$AH13,"I"))</f>
        <v/>
      </c>
      <c r="AK13" s="13" t="str">
        <f aca="false">IF($C13="","",COUNTIF($D13:$AH13,"S"))</f>
        <v/>
      </c>
      <c r="AL13" s="13" t="str">
        <f aca="false">IF($C13="","",COUNTIF($D13:$AH13,"A"))</f>
        <v/>
      </c>
      <c r="AM13" s="14" t="str">
        <f aca="false">IF($C13="","",IFERROR(AI13/COUNTA($D13:$AH13),""))</f>
        <v/>
      </c>
    </row>
    <row r="14" customFormat="false" ht="15" hidden="false" customHeight="false" outlineLevel="0" collapsed="false">
      <c r="B14" s="11" t="str">
        <f aca="false">IF(C14="","",ROW()-7)</f>
        <v/>
      </c>
      <c r="C14" s="7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3" t="str">
        <f aca="false">IF($C14="","",COUNTIF($D14:$AH14,"H"))</f>
        <v/>
      </c>
      <c r="AJ14" s="13" t="str">
        <f aca="false">IF($C14="","",COUNTIF($D14:$AH14,"I"))</f>
        <v/>
      </c>
      <c r="AK14" s="13" t="str">
        <f aca="false">IF($C14="","",COUNTIF($D14:$AH14,"S"))</f>
        <v/>
      </c>
      <c r="AL14" s="13" t="str">
        <f aca="false">IF($C14="","",COUNTIF($D14:$AH14,"A"))</f>
        <v/>
      </c>
      <c r="AM14" s="14" t="str">
        <f aca="false">IF($C14="","",IFERROR(AI14/COUNTA($D14:$AH14),""))</f>
        <v/>
      </c>
    </row>
    <row r="15" customFormat="false" ht="15" hidden="false" customHeight="false" outlineLevel="0" collapsed="false">
      <c r="B15" s="11" t="str">
        <f aca="false">IF(C15="","",ROW()-7)</f>
        <v/>
      </c>
      <c r="C15" s="7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3" t="str">
        <f aca="false">IF($C15="","",COUNTIF($D15:$AH15,"H"))</f>
        <v/>
      </c>
      <c r="AJ15" s="13" t="str">
        <f aca="false">IF($C15="","",COUNTIF($D15:$AH15,"I"))</f>
        <v/>
      </c>
      <c r="AK15" s="13" t="str">
        <f aca="false">IF($C15="","",COUNTIF($D15:$AH15,"S"))</f>
        <v/>
      </c>
      <c r="AL15" s="13" t="str">
        <f aca="false">IF($C15="","",COUNTIF($D15:$AH15,"A"))</f>
        <v/>
      </c>
      <c r="AM15" s="14" t="str">
        <f aca="false">IF($C15="","",IFERROR(AI15/COUNTA($D15:$AH15),""))</f>
        <v/>
      </c>
    </row>
    <row r="16" customFormat="false" ht="15" hidden="false" customHeight="false" outlineLevel="0" collapsed="false">
      <c r="B16" s="11" t="str">
        <f aca="false">IF(C16="","",ROW()-7)</f>
        <v/>
      </c>
      <c r="C16" s="7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3" t="str">
        <f aca="false">IF($C16="","",COUNTIF($D16:$AH16,"H"))</f>
        <v/>
      </c>
      <c r="AJ16" s="13" t="str">
        <f aca="false">IF($C16="","",COUNTIF($D16:$AH16,"I"))</f>
        <v/>
      </c>
      <c r="AK16" s="13" t="str">
        <f aca="false">IF($C16="","",COUNTIF($D16:$AH16,"S"))</f>
        <v/>
      </c>
      <c r="AL16" s="13" t="str">
        <f aca="false">IF($C16="","",COUNTIF($D16:$AH16,"A"))</f>
        <v/>
      </c>
      <c r="AM16" s="14" t="str">
        <f aca="false">IF($C16="","",IFERROR(AI16/COUNTA($D16:$AH16),""))</f>
        <v/>
      </c>
    </row>
    <row r="17" customFormat="false" ht="15" hidden="false" customHeight="false" outlineLevel="0" collapsed="false">
      <c r="B17" s="11" t="str">
        <f aca="false">IF(C17="","",ROW()-7)</f>
        <v/>
      </c>
      <c r="C17" s="7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3" t="str">
        <f aca="false">IF($C17="","",COUNTIF($D17:$AH17,"H"))</f>
        <v/>
      </c>
      <c r="AJ17" s="13" t="str">
        <f aca="false">IF($C17="","",COUNTIF($D17:$AH17,"I"))</f>
        <v/>
      </c>
      <c r="AK17" s="13" t="str">
        <f aca="false">IF($C17="","",COUNTIF($D17:$AH17,"S"))</f>
        <v/>
      </c>
      <c r="AL17" s="13" t="str">
        <f aca="false">IF($C17="","",COUNTIF($D17:$AH17,"A"))</f>
        <v/>
      </c>
      <c r="AM17" s="14" t="str">
        <f aca="false">IF($C17="","",IFERROR(AI17/COUNTA($D17:$AH17),""))</f>
        <v/>
      </c>
    </row>
    <row r="18" customFormat="false" ht="15" hidden="false" customHeight="false" outlineLevel="0" collapsed="false">
      <c r="B18" s="11" t="str">
        <f aca="false">IF(C18="","",ROW()-7)</f>
        <v/>
      </c>
      <c r="C18" s="7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3" t="str">
        <f aca="false">IF($C18="","",COUNTIF($D18:$AH18,"H"))</f>
        <v/>
      </c>
      <c r="AJ18" s="13" t="str">
        <f aca="false">IF($C18="","",COUNTIF($D18:$AH18,"I"))</f>
        <v/>
      </c>
      <c r="AK18" s="13" t="str">
        <f aca="false">IF($C18="","",COUNTIF($D18:$AH18,"S"))</f>
        <v/>
      </c>
      <c r="AL18" s="13" t="str">
        <f aca="false">IF($C18="","",COUNTIF($D18:$AH18,"A"))</f>
        <v/>
      </c>
      <c r="AM18" s="14" t="str">
        <f aca="false">IF($C18="","",IFERROR(AI18/COUNTA($D18:$AH18),""))</f>
        <v/>
      </c>
    </row>
    <row r="19" customFormat="false" ht="15" hidden="false" customHeight="false" outlineLevel="0" collapsed="false">
      <c r="B19" s="11" t="str">
        <f aca="false">IF(C19="","",ROW()-7)</f>
        <v/>
      </c>
      <c r="C19" s="7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3" t="str">
        <f aca="false">IF($C19="","",COUNTIF($D19:$AH19,"H"))</f>
        <v/>
      </c>
      <c r="AJ19" s="13" t="str">
        <f aca="false">IF($C19="","",COUNTIF($D19:$AH19,"I"))</f>
        <v/>
      </c>
      <c r="AK19" s="13" t="str">
        <f aca="false">IF($C19="","",COUNTIF($D19:$AH19,"S"))</f>
        <v/>
      </c>
      <c r="AL19" s="13" t="str">
        <f aca="false">IF($C19="","",COUNTIF($D19:$AH19,"A"))</f>
        <v/>
      </c>
      <c r="AM19" s="14" t="str">
        <f aca="false">IF($C19="","",IFERROR(AI19/COUNTA($D19:$AH19),""))</f>
        <v/>
      </c>
    </row>
    <row r="20" customFormat="false" ht="15" hidden="false" customHeight="false" outlineLevel="0" collapsed="false">
      <c r="B20" s="11" t="str">
        <f aca="false">IF(C20="","",ROW()-7)</f>
        <v/>
      </c>
      <c r="C20" s="7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3" t="str">
        <f aca="false">IF($C20="","",COUNTIF($D20:$AH20,"H"))</f>
        <v/>
      </c>
      <c r="AJ20" s="13" t="str">
        <f aca="false">IF($C20="","",COUNTIF($D20:$AH20,"I"))</f>
        <v/>
      </c>
      <c r="AK20" s="13" t="str">
        <f aca="false">IF($C20="","",COUNTIF($D20:$AH20,"S"))</f>
        <v/>
      </c>
      <c r="AL20" s="13" t="str">
        <f aca="false">IF($C20="","",COUNTIF($D20:$AH20,"A"))</f>
        <v/>
      </c>
      <c r="AM20" s="14" t="str">
        <f aca="false">IF($C20="","",IFERROR(AI20/COUNTA($D20:$AH20),""))</f>
        <v/>
      </c>
    </row>
    <row r="21" customFormat="false" ht="15" hidden="false" customHeight="false" outlineLevel="0" collapsed="false">
      <c r="B21" s="11" t="str">
        <f aca="false">IF(C21="","",ROW()-7)</f>
        <v/>
      </c>
      <c r="C21" s="7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3" t="str">
        <f aca="false">IF($C21="","",COUNTIF($D21:$AH21,"H"))</f>
        <v/>
      </c>
      <c r="AJ21" s="13" t="str">
        <f aca="false">IF($C21="","",COUNTIF($D21:$AH21,"I"))</f>
        <v/>
      </c>
      <c r="AK21" s="13" t="str">
        <f aca="false">IF($C21="","",COUNTIF($D21:$AH21,"S"))</f>
        <v/>
      </c>
      <c r="AL21" s="13" t="str">
        <f aca="false">IF($C21="","",COUNTIF($D21:$AH21,"A"))</f>
        <v/>
      </c>
      <c r="AM21" s="14" t="str">
        <f aca="false">IF($C21="","",IFERROR(AI21/COUNTA($D21:$AH21),""))</f>
        <v/>
      </c>
    </row>
    <row r="22" customFormat="false" ht="15" hidden="false" customHeight="false" outlineLevel="0" collapsed="false">
      <c r="B22" s="11" t="str">
        <f aca="false">IF(C22="","",ROW()-7)</f>
        <v/>
      </c>
      <c r="C22" s="7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3" t="str">
        <f aca="false">IF($C22="","",COUNTIF($D22:$AH22,"H"))</f>
        <v/>
      </c>
      <c r="AJ22" s="13" t="str">
        <f aca="false">IF($C22="","",COUNTIF($D22:$AH22,"I"))</f>
        <v/>
      </c>
      <c r="AK22" s="13" t="str">
        <f aca="false">IF($C22="","",COUNTIF($D22:$AH22,"S"))</f>
        <v/>
      </c>
      <c r="AL22" s="13" t="str">
        <f aca="false">IF($C22="","",COUNTIF($D22:$AH22,"A"))</f>
        <v/>
      </c>
      <c r="AM22" s="14" t="str">
        <f aca="false">IF($C22="","",IFERROR(AI22/COUNTA($D22:$AH22),""))</f>
        <v/>
      </c>
    </row>
    <row r="23" customFormat="false" ht="15" hidden="false" customHeight="false" outlineLevel="0" collapsed="false">
      <c r="B23" s="11" t="str">
        <f aca="false">IF(C23="","",ROW()-7)</f>
        <v/>
      </c>
      <c r="C23" s="7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3" t="str">
        <f aca="false">IF($C23="","",COUNTIF($D23:$AH23,"H"))</f>
        <v/>
      </c>
      <c r="AJ23" s="13" t="str">
        <f aca="false">IF($C23="","",COUNTIF($D23:$AH23,"I"))</f>
        <v/>
      </c>
      <c r="AK23" s="13" t="str">
        <f aca="false">IF($C23="","",COUNTIF($D23:$AH23,"S"))</f>
        <v/>
      </c>
      <c r="AL23" s="13" t="str">
        <f aca="false">IF($C23="","",COUNTIF($D23:$AH23,"A"))</f>
        <v/>
      </c>
      <c r="AM23" s="14" t="str">
        <f aca="false">IF($C23="","",IFERROR(AI23/COUNTA($D23:$AH23),""))</f>
        <v/>
      </c>
    </row>
    <row r="24" customFormat="false" ht="15" hidden="false" customHeight="false" outlineLevel="0" collapsed="false">
      <c r="B24" s="11" t="str">
        <f aca="false">IF(C24="","",ROW()-7)</f>
        <v/>
      </c>
      <c r="C24" s="7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3" t="str">
        <f aca="false">IF($C24="","",COUNTIF($D24:$AH24,"H"))</f>
        <v/>
      </c>
      <c r="AJ24" s="13" t="str">
        <f aca="false">IF($C24="","",COUNTIF($D24:$AH24,"I"))</f>
        <v/>
      </c>
      <c r="AK24" s="13" t="str">
        <f aca="false">IF($C24="","",COUNTIF($D24:$AH24,"S"))</f>
        <v/>
      </c>
      <c r="AL24" s="13" t="str">
        <f aca="false">IF($C24="","",COUNTIF($D24:$AH24,"A"))</f>
        <v/>
      </c>
      <c r="AM24" s="14" t="str">
        <f aca="false">IF($C24="","",IFERROR(AI24/COUNTA($D24:$AH24),""))</f>
        <v/>
      </c>
    </row>
    <row r="25" customFormat="false" ht="15" hidden="false" customHeight="false" outlineLevel="0" collapsed="false">
      <c r="B25" s="11" t="str">
        <f aca="false">IF(C25="","",ROW()-7)</f>
        <v/>
      </c>
      <c r="C25" s="7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3" t="str">
        <f aca="false">IF($C25="","",COUNTIF($D25:$AH25,"H"))</f>
        <v/>
      </c>
      <c r="AJ25" s="13" t="str">
        <f aca="false">IF($C25="","",COUNTIF($D25:$AH25,"I"))</f>
        <v/>
      </c>
      <c r="AK25" s="13" t="str">
        <f aca="false">IF($C25="","",COUNTIF($D25:$AH25,"S"))</f>
        <v/>
      </c>
      <c r="AL25" s="13" t="str">
        <f aca="false">IF($C25="","",COUNTIF($D25:$AH25,"A"))</f>
        <v/>
      </c>
      <c r="AM25" s="14" t="str">
        <f aca="false">IF($C25="","",IFERROR(AI25/COUNTA($D25:$AH25),""))</f>
        <v/>
      </c>
    </row>
    <row r="26" customFormat="false" ht="15" hidden="false" customHeight="false" outlineLevel="0" collapsed="false">
      <c r="B26" s="11" t="str">
        <f aca="false">IF(C26="","",ROW()-7)</f>
        <v/>
      </c>
      <c r="C26" s="7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3" t="str">
        <f aca="false">IF($C26="","",COUNTIF($D26:$AH26,"H"))</f>
        <v/>
      </c>
      <c r="AJ26" s="13" t="str">
        <f aca="false">IF($C26="","",COUNTIF($D26:$AH26,"I"))</f>
        <v/>
      </c>
      <c r="AK26" s="13" t="str">
        <f aca="false">IF($C26="","",COUNTIF($D26:$AH26,"S"))</f>
        <v/>
      </c>
      <c r="AL26" s="13" t="str">
        <f aca="false">IF($C26="","",COUNTIF($D26:$AH26,"A"))</f>
        <v/>
      </c>
      <c r="AM26" s="14" t="str">
        <f aca="false">IF($C26="","",IFERROR(AI26/COUNTA($D26:$AH26),""))</f>
        <v/>
      </c>
    </row>
    <row r="27" customFormat="false" ht="15" hidden="false" customHeight="false" outlineLevel="0" collapsed="false">
      <c r="B27" s="11" t="str">
        <f aca="false">IF(C27="","",ROW()-7)</f>
        <v/>
      </c>
      <c r="C27" s="7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3" t="str">
        <f aca="false">IF($C27="","",COUNTIF($D27:$AH27,"H"))</f>
        <v/>
      </c>
      <c r="AJ27" s="13" t="str">
        <f aca="false">IF($C27="","",COUNTIF($D27:$AH27,"I"))</f>
        <v/>
      </c>
      <c r="AK27" s="13" t="str">
        <f aca="false">IF($C27="","",COUNTIF($D27:$AH27,"S"))</f>
        <v/>
      </c>
      <c r="AL27" s="13" t="str">
        <f aca="false">IF($C27="","",COUNTIF($D27:$AH27,"A"))</f>
        <v/>
      </c>
      <c r="AM27" s="14" t="str">
        <f aca="false">IF($C27="","",IFERROR(AI27/COUNTA($D27:$AH27),""))</f>
        <v/>
      </c>
    </row>
    <row r="28" customFormat="false" ht="15" hidden="false" customHeight="false" outlineLevel="0" collapsed="false">
      <c r="B28" s="11" t="str">
        <f aca="false">IF(C28="","",ROW()-7)</f>
        <v/>
      </c>
      <c r="C28" s="7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3" t="str">
        <f aca="false">IF($C28="","",COUNTIF($D28:$AH28,"H"))</f>
        <v/>
      </c>
      <c r="AJ28" s="13" t="str">
        <f aca="false">IF($C28="","",COUNTIF($D28:$AH28,"I"))</f>
        <v/>
      </c>
      <c r="AK28" s="13" t="str">
        <f aca="false">IF($C28="","",COUNTIF($D28:$AH28,"S"))</f>
        <v/>
      </c>
      <c r="AL28" s="13" t="str">
        <f aca="false">IF($C28="","",COUNTIF($D28:$AH28,"A"))</f>
        <v/>
      </c>
      <c r="AM28" s="14" t="str">
        <f aca="false">IF($C28="","",IFERROR(AI28/COUNTA($D28:$AH28),""))</f>
        <v/>
      </c>
    </row>
    <row r="29" customFormat="false" ht="15" hidden="false" customHeight="false" outlineLevel="0" collapsed="false">
      <c r="B29" s="11" t="str">
        <f aca="false">IF(C29="","",ROW()-7)</f>
        <v/>
      </c>
      <c r="C29" s="7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3" t="str">
        <f aca="false">IF($C29="","",COUNTIF($D29:$AH29,"H"))</f>
        <v/>
      </c>
      <c r="AJ29" s="13" t="str">
        <f aca="false">IF($C29="","",COUNTIF($D29:$AH29,"I"))</f>
        <v/>
      </c>
      <c r="AK29" s="13" t="str">
        <f aca="false">IF($C29="","",COUNTIF($D29:$AH29,"S"))</f>
        <v/>
      </c>
      <c r="AL29" s="13" t="str">
        <f aca="false">IF($C29="","",COUNTIF($D29:$AH29,"A"))</f>
        <v/>
      </c>
      <c r="AM29" s="14" t="str">
        <f aca="false">IF($C29="","",IFERROR(AI29/COUNTA($D29:$AH29),""))</f>
        <v/>
      </c>
    </row>
    <row r="30" customFormat="false" ht="15" hidden="false" customHeight="false" outlineLevel="0" collapsed="false">
      <c r="B30" s="11" t="str">
        <f aca="false">IF(C30="","",ROW()-7)</f>
        <v/>
      </c>
      <c r="C30" s="7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3" t="str">
        <f aca="false">IF($C30="","",COUNTIF($D30:$AH30,"H"))</f>
        <v/>
      </c>
      <c r="AJ30" s="13" t="str">
        <f aca="false">IF($C30="","",COUNTIF($D30:$AH30,"I"))</f>
        <v/>
      </c>
      <c r="AK30" s="13" t="str">
        <f aca="false">IF($C30="","",COUNTIF($D30:$AH30,"S"))</f>
        <v/>
      </c>
      <c r="AL30" s="13" t="str">
        <f aca="false">IF($C30="","",COUNTIF($D30:$AH30,"A"))</f>
        <v/>
      </c>
      <c r="AM30" s="14" t="str">
        <f aca="false">IF($C30="","",IFERROR(AI30/COUNTA($D30:$AH30),""))</f>
        <v/>
      </c>
    </row>
    <row r="31" customFormat="false" ht="15" hidden="false" customHeight="false" outlineLevel="0" collapsed="false">
      <c r="B31" s="11" t="str">
        <f aca="false">IF(C31="","",ROW()-7)</f>
        <v/>
      </c>
      <c r="C31" s="7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3" t="str">
        <f aca="false">IF($C31="","",COUNTIF($D31:$AH31,"H"))</f>
        <v/>
      </c>
      <c r="AJ31" s="13" t="str">
        <f aca="false">IF($C31="","",COUNTIF($D31:$AH31,"I"))</f>
        <v/>
      </c>
      <c r="AK31" s="13" t="str">
        <f aca="false">IF($C31="","",COUNTIF($D31:$AH31,"S"))</f>
        <v/>
      </c>
      <c r="AL31" s="13" t="str">
        <f aca="false">IF($C31="","",COUNTIF($D31:$AH31,"A"))</f>
        <v/>
      </c>
      <c r="AM31" s="14" t="str">
        <f aca="false">IF($C31="","",IFERROR(AI31/COUNTA($D31:$AH31),""))</f>
        <v/>
      </c>
    </row>
    <row r="32" customFormat="false" ht="15" hidden="false" customHeight="false" outlineLevel="0" collapsed="false">
      <c r="B32" s="11" t="str">
        <f aca="false">IF(C32="","",ROW()-7)</f>
        <v/>
      </c>
      <c r="C32" s="7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3" t="str">
        <f aca="false">IF($C32="","",COUNTIF($D32:$AH32,"H"))</f>
        <v/>
      </c>
      <c r="AJ32" s="13" t="str">
        <f aca="false">IF($C32="","",COUNTIF($D32:$AH32,"I"))</f>
        <v/>
      </c>
      <c r="AK32" s="13" t="str">
        <f aca="false">IF($C32="","",COUNTIF($D32:$AH32,"S"))</f>
        <v/>
      </c>
      <c r="AL32" s="13" t="str">
        <f aca="false">IF($C32="","",COUNTIF($D32:$AH32,"A"))</f>
        <v/>
      </c>
      <c r="AM32" s="14" t="str">
        <f aca="false">IF($C32="","",IFERROR(AI32/COUNTA($D32:$AH32),""))</f>
        <v/>
      </c>
    </row>
    <row r="33" customFormat="false" ht="15" hidden="false" customHeight="false" outlineLevel="0" collapsed="false">
      <c r="B33" s="11" t="str">
        <f aca="false">IF(C33="","",ROW()-7)</f>
        <v/>
      </c>
      <c r="C33" s="7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3" t="str">
        <f aca="false">IF($C33="","",COUNTIF($D33:$AH33,"H"))</f>
        <v/>
      </c>
      <c r="AJ33" s="13" t="str">
        <f aca="false">IF($C33="","",COUNTIF($D33:$AH33,"I"))</f>
        <v/>
      </c>
      <c r="AK33" s="13" t="str">
        <f aca="false">IF($C33="","",COUNTIF($D33:$AH33,"S"))</f>
        <v/>
      </c>
      <c r="AL33" s="13" t="str">
        <f aca="false">IF($C33="","",COUNTIF($D33:$AH33,"A"))</f>
        <v/>
      </c>
      <c r="AM33" s="14" t="str">
        <f aca="false">IF($C33="","",IFERROR(AI33/COUNTA($D33:$AH33),""))</f>
        <v/>
      </c>
    </row>
    <row r="34" customFormat="false" ht="15" hidden="false" customHeight="false" outlineLevel="0" collapsed="false">
      <c r="B34" s="11" t="str">
        <f aca="false">IF(C34="","",ROW()-7)</f>
        <v/>
      </c>
      <c r="C34" s="7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3" t="str">
        <f aca="false">IF($C34="","",COUNTIF($D34:$AH34,"H"))</f>
        <v/>
      </c>
      <c r="AJ34" s="13" t="str">
        <f aca="false">IF($C34="","",COUNTIF($D34:$AH34,"I"))</f>
        <v/>
      </c>
      <c r="AK34" s="13" t="str">
        <f aca="false">IF($C34="","",COUNTIF($D34:$AH34,"S"))</f>
        <v/>
      </c>
      <c r="AL34" s="13" t="str">
        <f aca="false">IF($C34="","",COUNTIF($D34:$AH34,"A"))</f>
        <v/>
      </c>
      <c r="AM34" s="14" t="str">
        <f aca="false">IF($C34="","",IFERROR(AI34/COUNTA($D34:$AH34),""))</f>
        <v/>
      </c>
    </row>
    <row r="35" customFormat="false" ht="15" hidden="false" customHeight="false" outlineLevel="0" collapsed="false">
      <c r="B35" s="11" t="str">
        <f aca="false">IF(C35="","",ROW()-7)</f>
        <v/>
      </c>
      <c r="C35" s="7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3" t="str">
        <f aca="false">IF($C35="","",COUNTIF($D35:$AH35,"H"))</f>
        <v/>
      </c>
      <c r="AJ35" s="13" t="str">
        <f aca="false">IF($C35="","",COUNTIF($D35:$AH35,"I"))</f>
        <v/>
      </c>
      <c r="AK35" s="13" t="str">
        <f aca="false">IF($C35="","",COUNTIF($D35:$AH35,"S"))</f>
        <v/>
      </c>
      <c r="AL35" s="13" t="str">
        <f aca="false">IF($C35="","",COUNTIF($D35:$AH35,"A"))</f>
        <v/>
      </c>
      <c r="AM35" s="14" t="str">
        <f aca="false">IF($C35="","",IFERROR(AI35/COUNTA($D35:$AH35),""))</f>
        <v/>
      </c>
    </row>
    <row r="36" customFormat="false" ht="15" hidden="false" customHeight="false" outlineLevel="0" collapsed="false">
      <c r="B36" s="11" t="str">
        <f aca="false">IF(C36="","",ROW()-7)</f>
        <v/>
      </c>
      <c r="C36" s="7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3" t="str">
        <f aca="false">IF($C36="","",COUNTIF($D36:$AH36,"H"))</f>
        <v/>
      </c>
      <c r="AJ36" s="13" t="str">
        <f aca="false">IF($C36="","",COUNTIF($D36:$AH36,"I"))</f>
        <v/>
      </c>
      <c r="AK36" s="13" t="str">
        <f aca="false">IF($C36="","",COUNTIF($D36:$AH36,"S"))</f>
        <v/>
      </c>
      <c r="AL36" s="13" t="str">
        <f aca="false">IF($C36="","",COUNTIF($D36:$AH36,"A"))</f>
        <v/>
      </c>
      <c r="AM36" s="14" t="str">
        <f aca="false">IF($C36="","",IFERROR(AI36/COUNTA($D36:$AH36),""))</f>
        <v/>
      </c>
    </row>
    <row r="37" customFormat="false" ht="15" hidden="false" customHeight="false" outlineLevel="0" collapsed="false">
      <c r="B37" s="11" t="str">
        <f aca="false">IF(C37="","",ROW()-7)</f>
        <v/>
      </c>
      <c r="C37" s="7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3" t="str">
        <f aca="false">IF($C37="","",COUNTIF($D37:$AH37,"H"))</f>
        <v/>
      </c>
      <c r="AJ37" s="13" t="str">
        <f aca="false">IF($C37="","",COUNTIF($D37:$AH37,"I"))</f>
        <v/>
      </c>
      <c r="AK37" s="13" t="str">
        <f aca="false">IF($C37="","",COUNTIF($D37:$AH37,"S"))</f>
        <v/>
      </c>
      <c r="AL37" s="13" t="str">
        <f aca="false">IF($C37="","",COUNTIF($D37:$AH37,"A"))</f>
        <v/>
      </c>
      <c r="AM37" s="14" t="str">
        <f aca="false">IF($C37="","",IFERROR(AI37/COUNTA($D37:$AH37),""))</f>
        <v/>
      </c>
    </row>
    <row r="39" customFormat="false" ht="15" hidden="false" customHeight="false" outlineLevel="0" collapsed="false">
      <c r="C39" s="15" t="s">
        <v>32</v>
      </c>
    </row>
  </sheetData>
  <dataValidations count="1">
    <dataValidation allowBlank="true" errorStyle="stop" operator="between" showDropDown="false" showErrorMessage="false" showInputMessage="false" sqref="D8:AH37" type="list">
      <formula1>"H,I,S,A"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2026-08-04T09:45:16Z</dcterms:created>
  <dc:creator>openpyxl</dc:creator>
  <dc:description/>
  <dc:language>en-US</dc:language>
  <cp:lastModifiedBy/>
  <dcterms:modified xsi:type="dcterms:W3CDTF">2026-08-04T09:45:16Z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