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etunjuk" sheetId="1" state="visible" r:id="rId3"/>
    <sheet name="Rapor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<sst xmlns="http://schemas.openxmlformats.org/spreadsheetml/2006/main" count="53" uniqueCount="50">
  <si>
    <t xml:space="preserve">RAPOR TAHFIDZ SEMESTER</t>
  </si>
  <si>
    <t xml:space="preserve">Format siap pakai — gratis untuk lembaga mana pun</t>
  </si>
  <si>
    <t xml:space="preserve">CARA MEMAKAI</t>
  </si>
  <si>
    <t xml:space="preserve">1. Isi identitas lembaga dan santri pada lembar 'Rapor'.</t>
  </si>
  <si>
    <t xml:space="preserve">2. Isi capaian per bulan; kolom berlatar krem yang Anda isi.</t>
  </si>
  <si>
    <t xml:space="preserve">3. Nilai rata-rata dan predikat terisi sendiri dari rumus.</t>
  </si>
  <si>
    <t xml:space="preserve">4. Cetak lembar 'Rapor' pada kertas A4 posisi tegak.</t>
  </si>
  <si>
    <t xml:space="preserve">PENILAIAN</t>
  </si>
  <si>
    <t xml:space="preserve">Tiga aspek dinilai terpisah agar catatan perbaikan lebih terarah:</t>
  </si>
  <si>
    <t xml:space="preserve">• Kelancaran — hafalan mengalir tanpa tersendat</t>
  </si>
  <si>
    <t xml:space="preserve">• Tajwid — ketepatan hukum bacaan</t>
  </si>
  <si>
    <t xml:space="preserve">• Makhraj — ketepatan pengucapan huruf</t>
  </si>
  <si>
    <t xml:space="preserve">Predikat mengikuti rentang: 90+ Mumtaz · 80-89 Jayyid Jiddan ·</t>
  </si>
  <si>
    <t xml:space="preserve">70-79 Jayyid · 60-69 Maqbul · di bawah 60 Perlu Bimbingan.</t>
  </si>
  <si>
    <t xml:space="preserve">Sesuaikan rentang ini bila lembaga Anda memakai patokan lain.</t>
  </si>
  <si>
    <t xml:space="preserve">Berkas ini boleh dipakai, disalin, dan disebarkan secara bebas.</t>
  </si>
  <si>
    <t xml:space="preserve">Versi digitalnya tersedia gratis di sjs.jokamania.com</t>
  </si>
  <si>
    <t xml:space="preserve">RAPOR TAHFIDZUL QUR'AN</t>
  </si>
  <si>
    <t xml:space="preserve">Nama Lembaga</t>
  </si>
  <si>
    <t xml:space="preserve">Rumah Tahfidz Al-Falah</t>
  </si>
  <si>
    <t xml:space="preserve">Nama Santri</t>
  </si>
  <si>
    <t xml:space="preserve">Ahmad Zaki Mubarak</t>
  </si>
  <si>
    <t xml:space="preserve">Kelas / Halaqah</t>
  </si>
  <si>
    <t xml:space="preserve">Halaqah Al-Fatih</t>
  </si>
  <si>
    <t xml:space="preserve">Pengampu</t>
  </si>
  <si>
    <t xml:space="preserve">Ustadz Ridwan Maulana</t>
  </si>
  <si>
    <t xml:space="preserve">Semester / Tahun</t>
  </si>
  <si>
    <t xml:space="preserve">Ganjil 2026/2027</t>
  </si>
  <si>
    <t xml:space="preserve">CAPAIAN HAFALAN PER BULAN</t>
  </si>
  <si>
    <t xml:space="preserve">Bulan</t>
  </si>
  <si>
    <t xml:space="preserve">Materi Hafalan</t>
  </si>
  <si>
    <t xml:space="preserve">Jml Setoran</t>
  </si>
  <si>
    <t xml:space="preserve">Kelancaran</t>
  </si>
  <si>
    <t xml:space="preserve">Tajwid</t>
  </si>
  <si>
    <t xml:space="preserve">Makhraj</t>
  </si>
  <si>
    <t xml:space="preserve">Rata-rata</t>
  </si>
  <si>
    <t xml:space="preserve">Juli</t>
  </si>
  <si>
    <t xml:space="preserve">An-Naba' 1-20</t>
  </si>
  <si>
    <t xml:space="preserve">Agustus</t>
  </si>
  <si>
    <t xml:space="preserve">September</t>
  </si>
  <si>
    <t xml:space="preserve">Oktober</t>
  </si>
  <si>
    <t xml:space="preserve">November</t>
  </si>
  <si>
    <t xml:space="preserve">Desember</t>
  </si>
  <si>
    <t xml:space="preserve">NILAI AKHIR</t>
  </si>
  <si>
    <t xml:space="preserve">PREDIKAT</t>
  </si>
  <si>
    <t xml:space="preserve">CATATAN PENGAMPU</t>
  </si>
  <si>
    <t xml:space="preserve">Contoh: Ananda menunjukkan kemajuan baik pada kelancaran. Perlu penguatan pada mad dan waqaf. Mohon didampingi murojaah di rumah minimal 10 menit setiap hari.</t>
  </si>
  <si>
    <t xml:space="preserve">Orang Tua/Wali</t>
  </si>
  <si>
    <t xml:space="preserve">Pimpinan Lembaga</t>
  </si>
  <si>
    <t xml:space="preserve">(....................)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</si>
</sst>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A5F4A"/>
      <name val="Arial"/>
      <family val="0"/>
      <charset val="1"/>
    </font>
    <font>
      <sz val="10"/>
      <color rgb="FF6B7F77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1"/>
      <color rgb="FF0A5F4A"/>
      <name val="Arial"/>
      <family val="0"/>
      <charset val="1"/>
    </font>
    <font>
      <b val="true"/>
      <sz val="14"/>
      <color rgb="FF0A5F4A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DF6E3"/>
        <bgColor rgb="FFF5F9F7"/>
      </patternFill>
    </fill>
    <fill>
      <patternFill patternType="solid">
        <fgColor rgb="FF0D7A5F"/>
        <bgColor rgb="FF0A5F4A"/>
      </patternFill>
    </fill>
    <fill>
      <patternFill patternType="solid">
        <fgColor rgb="FFF5F9F7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CE7E2"/>
      </left>
      <right style="thin">
        <color rgb="FFDCE7E2"/>
      </right>
      <top style="thin">
        <color rgb="FFDCE7E2"/>
      </top>
      <bottom style="thin">
        <color rgb="FFDCE7E2"/>
      </bottom>
      <diagonal/>
    </border>
    <border diagonalUp="false" diagonalDown="false">
      <left style="thin">
        <color rgb="FFDCE7E2"/>
      </left>
      <right/>
      <top style="thin">
        <color rgb="FFDCE7E2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9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2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D7A5F"/>
      <rgbColor rgb="FFC0C0C0"/>
      <rgbColor rgb="FF6B7F77"/>
      <rgbColor rgb="FF9999FF"/>
      <rgbColor rgb="FF993366"/>
      <rgbColor rgb="FFFDF6E3"/>
      <rgbColor rgb="FFF5F9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A5F4A"/>
      <rgbColor rgb="FF0000FF"/>
      <rgbColor rgb="FF00CCFF"/>
      <rgbColor rgb="FFCCFFFF"/>
      <rgbColor rgb="FFDCE7E2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92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/>
    </row>
    <row r="5" customFormat="false" ht="15" hidden="false" customHeight="false" outlineLevel="0" collapsed="false">
      <c r="B5" s="4" t="s">
        <v>2</v>
      </c>
    </row>
    <row r="6" customFormat="false" ht="15" hidden="false" customHeight="false" outlineLevel="0" collapsed="false">
      <c r="B6" s="3" t="s">
        <v>3</v>
      </c>
    </row>
    <row r="7" customFormat="false" ht="15" hidden="false" customHeight="false" outlineLevel="0" collapsed="false">
      <c r="B7" s="3" t="s">
        <v>4</v>
      </c>
    </row>
    <row r="8" customFormat="false" ht="15" hidden="false" customHeight="false" outlineLevel="0" collapsed="false">
      <c r="B8" s="3" t="s">
        <v>5</v>
      </c>
    </row>
    <row r="9" customFormat="false" ht="15" hidden="false" customHeight="false" outlineLevel="0" collapsed="false">
      <c r="B9" s="3" t="s">
        <v>6</v>
      </c>
    </row>
    <row r="10" customFormat="false" ht="15" hidden="false" customHeight="false" outlineLevel="0" collapsed="false">
      <c r="B10" s="3"/>
    </row>
    <row r="11" customFormat="false" ht="15" hidden="false" customHeight="false" outlineLevel="0" collapsed="false">
      <c r="B11" s="4" t="s">
        <v>7</v>
      </c>
    </row>
    <row r="12" customFormat="false" ht="15" hidden="false" customHeight="false" outlineLevel="0" collapsed="false">
      <c r="B12" s="3" t="s">
        <v>8</v>
      </c>
    </row>
    <row r="13" customFormat="false" ht="1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3" t="s">
        <v>10</v>
      </c>
    </row>
    <row r="15" customFormat="false" ht="15" hidden="false" customHeight="false" outlineLevel="0" collapsed="false">
      <c r="B15" s="3" t="s">
        <v>11</v>
      </c>
    </row>
    <row r="16" customFormat="false" ht="15" hidden="false" customHeight="false" outlineLevel="0" collapsed="false">
      <c r="B16" s="3"/>
    </row>
    <row r="17" customFormat="false" ht="15" hidden="false" customHeight="false" outlineLevel="0" collapsed="false">
      <c r="B17" s="2" t="s">
        <v>12</v>
      </c>
    </row>
    <row r="18" customFormat="false" ht="15" hidden="false" customHeight="false" outlineLevel="0" collapsed="false">
      <c r="B18" s="2" t="s">
        <v>13</v>
      </c>
    </row>
    <row r="19" customFormat="false" ht="15" hidden="false" customHeight="false" outlineLevel="0" collapsed="false">
      <c r="B19" s="2" t="s">
        <v>14</v>
      </c>
    </row>
    <row r="20" customFormat="false" ht="15" hidden="false" customHeight="false" outlineLevel="0" collapsed="false">
      <c r="B20" s="3"/>
    </row>
    <row r="21" customFormat="false" ht="15" hidden="false" customHeight="false" outlineLevel="0" collapsed="false">
      <c r="B21" s="3" t="s">
        <v>15</v>
      </c>
    </row>
    <row r="22" customFormat="false" ht="15" hidden="false" customHeight="false" outlineLevel="0" collapsed="false">
      <c r="B22" s="3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H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6"/>
    <col collapsed="false" customWidth="true" hidden="false" outlineLevel="0" max="3" min="3" style="0" width="26"/>
    <col collapsed="false" customWidth="true" hidden="false" outlineLevel="0" max="5" min="4" style="0" width="12"/>
    <col collapsed="false" customWidth="true" hidden="false" outlineLevel="0" max="7" min="6" style="0" width="10"/>
    <col collapsed="false" customWidth="true" hidden="false" outlineLevel="0" max="8" min="8" style="0" width="12"/>
  </cols>
  <sheetData>
    <row r="2" customFormat="false" ht="17.35" hidden="false" customHeight="false" outlineLevel="0" collapsed="false">
      <c r="B2" s="5" t="s">
        <v>17</v>
      </c>
      <c r="C2" s="5"/>
      <c r="D2" s="5"/>
      <c r="E2" s="5"/>
      <c r="F2" s="5"/>
      <c r="G2" s="5"/>
      <c r="H2" s="5"/>
    </row>
    <row r="4" customFormat="false" ht="15" hidden="false" customHeight="false" outlineLevel="0" collapsed="false">
      <c r="B4" s="6" t="s">
        <v>18</v>
      </c>
      <c r="D4" s="7" t="s">
        <v>19</v>
      </c>
      <c r="E4" s="7"/>
      <c r="F4" s="7"/>
    </row>
    <row r="5" customFormat="false" ht="15" hidden="false" customHeight="false" outlineLevel="0" collapsed="false">
      <c r="B5" s="6" t="s">
        <v>20</v>
      </c>
      <c r="D5" s="7" t="s">
        <v>21</v>
      </c>
      <c r="E5" s="7"/>
      <c r="F5" s="7"/>
    </row>
    <row r="6" customFormat="false" ht="15" hidden="false" customHeight="false" outlineLevel="0" collapsed="false">
      <c r="B6" s="6" t="s">
        <v>22</v>
      </c>
      <c r="D6" s="7" t="s">
        <v>23</v>
      </c>
      <c r="E6" s="7"/>
      <c r="F6" s="7"/>
    </row>
    <row r="7" customFormat="false" ht="15" hidden="false" customHeight="false" outlineLevel="0" collapsed="false">
      <c r="B7" s="6" t="s">
        <v>24</v>
      </c>
      <c r="D7" s="7" t="s">
        <v>25</v>
      </c>
      <c r="E7" s="7"/>
      <c r="F7" s="7"/>
    </row>
    <row r="8" customFormat="false" ht="15" hidden="false" customHeight="false" outlineLevel="0" collapsed="false">
      <c r="B8" s="6" t="s">
        <v>26</v>
      </c>
      <c r="D8" s="7" t="s">
        <v>27</v>
      </c>
      <c r="E8" s="7"/>
      <c r="F8" s="7"/>
    </row>
    <row r="10" customFormat="false" ht="15" hidden="false" customHeight="false" outlineLevel="0" collapsed="false">
      <c r="B10" s="4" t="s">
        <v>28</v>
      </c>
    </row>
    <row r="11" customFormat="false" ht="15" hidden="false" customHeight="false" outlineLevel="0" collapsed="false">
      <c r="B11" s="8" t="s">
        <v>29</v>
      </c>
      <c r="C11" s="8" t="s">
        <v>30</v>
      </c>
      <c r="D11" s="8" t="s">
        <v>31</v>
      </c>
      <c r="E11" s="8" t="s">
        <v>32</v>
      </c>
      <c r="F11" s="8" t="s">
        <v>33</v>
      </c>
      <c r="G11" s="8" t="s">
        <v>34</v>
      </c>
      <c r="H11" s="8" t="s">
        <v>35</v>
      </c>
    </row>
    <row r="12" customFormat="false" ht="15" hidden="false" customHeight="false" outlineLevel="0" collapsed="false">
      <c r="B12" s="9" t="s">
        <v>36</v>
      </c>
      <c r="C12" s="10" t="s">
        <v>37</v>
      </c>
      <c r="D12" s="11" t="n">
        <v>12</v>
      </c>
      <c r="E12" s="11" t="n">
        <v>88</v>
      </c>
      <c r="F12" s="11" t="n">
        <v>85</v>
      </c>
      <c r="G12" s="11" t="n">
        <v>87</v>
      </c>
      <c r="H12" s="12" t="n">
        <f aca="false">IF(COUNT(E12:G12)=0,"",ROUND(AVERAGE(E12:G12),1))</f>
        <v>86.7</v>
      </c>
    </row>
    <row r="13" customFormat="false" ht="15" hidden="false" customHeight="false" outlineLevel="0" collapsed="false">
      <c r="B13" s="9" t="s">
        <v>38</v>
      </c>
      <c r="C13" s="10"/>
      <c r="D13" s="11"/>
      <c r="E13" s="11"/>
      <c r="F13" s="11"/>
      <c r="G13" s="11"/>
      <c r="H13" s="12" t="str">
        <f aca="false">IF(COUNT(E13:G13)=0,"",ROUND(AVERAGE(E13:G13),1))</f>
        <v/>
      </c>
    </row>
    <row r="14" customFormat="false" ht="15" hidden="false" customHeight="false" outlineLevel="0" collapsed="false">
      <c r="B14" s="9" t="s">
        <v>39</v>
      </c>
      <c r="C14" s="10"/>
      <c r="D14" s="11"/>
      <c r="E14" s="11"/>
      <c r="F14" s="11"/>
      <c r="G14" s="11"/>
      <c r="H14" s="12" t="str">
        <f aca="false">IF(COUNT(E14:G14)=0,"",ROUND(AVERAGE(E14:G14),1))</f>
        <v/>
      </c>
    </row>
    <row r="15" customFormat="false" ht="15" hidden="false" customHeight="false" outlineLevel="0" collapsed="false">
      <c r="B15" s="9" t="s">
        <v>40</v>
      </c>
      <c r="C15" s="10"/>
      <c r="D15" s="11"/>
      <c r="E15" s="11"/>
      <c r="F15" s="11"/>
      <c r="G15" s="11"/>
      <c r="H15" s="12" t="str">
        <f aca="false">IF(COUNT(E15:G15)=0,"",ROUND(AVERAGE(E15:G15),1))</f>
        <v/>
      </c>
    </row>
    <row r="16" customFormat="false" ht="15" hidden="false" customHeight="false" outlineLevel="0" collapsed="false">
      <c r="B16" s="9" t="s">
        <v>41</v>
      </c>
      <c r="C16" s="10"/>
      <c r="D16" s="11"/>
      <c r="E16" s="11"/>
      <c r="F16" s="11"/>
      <c r="G16" s="11"/>
      <c r="H16" s="12" t="str">
        <f aca="false">IF(COUNT(E16:G16)=0,"",ROUND(AVERAGE(E16:G16),1))</f>
        <v/>
      </c>
    </row>
    <row r="17" customFormat="false" ht="15" hidden="false" customHeight="false" outlineLevel="0" collapsed="false">
      <c r="B17" s="9" t="s">
        <v>42</v>
      </c>
      <c r="C17" s="10"/>
      <c r="D17" s="11"/>
      <c r="E17" s="11"/>
      <c r="F17" s="11"/>
      <c r="G17" s="11"/>
      <c r="H17" s="12" t="str">
        <f aca="false">IF(COUNT(E17:G17)=0,"",ROUND(AVERAGE(E17:G17),1))</f>
        <v/>
      </c>
    </row>
    <row r="19" customFormat="false" ht="15" hidden="false" customHeight="false" outlineLevel="0" collapsed="false">
      <c r="B19" s="13" t="s">
        <v>43</v>
      </c>
      <c r="C19" s="14"/>
      <c r="D19" s="15" t="n">
        <f aca="false">IF(COUNT(D12:D17)=0,"",SUM(D12:D17))</f>
        <v>12</v>
      </c>
      <c r="E19" s="14"/>
      <c r="F19" s="14"/>
      <c r="G19" s="14"/>
      <c r="H19" s="16" t="n">
        <f aca="false">IF(COUNT(H12:H17)=0,"",ROUND(AVERAGE(H12:H17),1))</f>
        <v>86.7</v>
      </c>
    </row>
    <row r="20" customFormat="false" ht="15" hidden="false" customHeight="false" outlineLevel="0" collapsed="false">
      <c r="B20" s="6" t="s">
        <v>44</v>
      </c>
      <c r="H20" s="16" t="str">
        <f aca="false">IF(H19="","",IF(H19&gt;=90,"Mumtaz",IF(H19&gt;=80,"Jayyid Jiddan",IF(H19&gt;=70,"Jayyid",IF(H19&gt;=60,"Maqbul","Perlu Bimbingan")))))</f>
        <v>Jayyid Jiddan</v>
      </c>
    </row>
    <row r="22" customFormat="false" ht="15" hidden="false" customHeight="false" outlineLevel="0" collapsed="false">
      <c r="B22" s="4" t="s">
        <v>45</v>
      </c>
    </row>
    <row r="23" customFormat="false" ht="15" hidden="false" customHeight="true" outlineLevel="0" collapsed="false">
      <c r="B23" s="17" t="s">
        <v>46</v>
      </c>
      <c r="C23" s="17"/>
      <c r="D23" s="17"/>
      <c r="E23" s="17"/>
      <c r="F23" s="17"/>
      <c r="G23" s="17"/>
      <c r="H23" s="17"/>
    </row>
    <row r="24" customFormat="false" ht="15" hidden="false" customHeight="false" outlineLevel="0" collapsed="false">
      <c r="B24" s="17"/>
      <c r="C24" s="17"/>
      <c r="D24" s="17"/>
      <c r="E24" s="17"/>
      <c r="F24" s="17"/>
      <c r="G24" s="17"/>
      <c r="H24" s="17"/>
    </row>
    <row r="25" customFormat="false" ht="15" hidden="false" customHeight="false" outlineLevel="0" collapsed="false">
      <c r="B25" s="17"/>
      <c r="C25" s="17"/>
      <c r="D25" s="17"/>
      <c r="E25" s="17"/>
      <c r="F25" s="17"/>
      <c r="G25" s="17"/>
      <c r="H25" s="17"/>
    </row>
    <row r="26" customFormat="false" ht="15" hidden="false" customHeight="false" outlineLevel="0" collapsed="false">
      <c r="B26" s="17"/>
      <c r="C26" s="17"/>
      <c r="D26" s="17"/>
      <c r="E26" s="17"/>
      <c r="F26" s="17"/>
      <c r="G26" s="17"/>
      <c r="H26" s="17"/>
    </row>
    <row r="28" customFormat="false" ht="15" hidden="false" customHeight="false" outlineLevel="0" collapsed="false">
      <c r="B28" s="18" t="s">
        <v>47</v>
      </c>
      <c r="E28" s="18" t="s">
        <v>24</v>
      </c>
      <c r="G28" s="18" t="s">
        <v>48</v>
      </c>
    </row>
    <row r="32" customFormat="false" ht="15" hidden="false" customHeight="false" outlineLevel="0" collapsed="false">
      <c r="B32" s="18" t="s">
        <v>49</v>
      </c>
      <c r="E32" s="18" t="s">
        <v>49</v>
      </c>
      <c r="G32" s="18" t="s">
        <v>49</v>
      </c>
    </row>
  </sheetData>
  <mergeCells count="7">
    <mergeCell ref="B2:H2"/>
    <mergeCell ref="D4:F4"/>
    <mergeCell ref="D5:F5"/>
    <mergeCell ref="D6:F6"/>
    <mergeCell ref="D7:F7"/>
    <mergeCell ref="D8:F8"/>
    <mergeCell ref="B23:H2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2026-08-04T09:44:23Z</dcterms:created>
  <dc:creator>openpyxl</dc:creator>
  <dc:description/>
  <dc:language>en-US</dc:language>
  <cp:lastModifiedBy/>
  <dcterms:modified xsi:type="dcterms:W3CDTF">2026-08-04T09:44:23Z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